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defaultThemeVersion="124226"/>
  <bookViews>
    <workbookView xWindow="0" yWindow="0" windowWidth="11520" windowHeight="5220" tabRatio="792"/>
  </bookViews>
  <sheets>
    <sheet name="Tabelle 1" sheetId="21" r:id="rId1"/>
    <sheet name="Tabelle1" sheetId="22" r:id="rId2"/>
  </sheets>
  <calcPr calcId="145621"/>
</workbook>
</file>

<file path=xl/calcChain.xml><?xml version="1.0" encoding="utf-8"?>
<calcChain xmlns="http://schemas.openxmlformats.org/spreadsheetml/2006/main">
  <c r="G6" i="21" l="1"/>
  <c r="G38" i="21"/>
  <c r="G33" i="21"/>
  <c r="G4" i="21" l="1"/>
</calcChain>
</file>

<file path=xl/sharedStrings.xml><?xml version="1.0" encoding="utf-8"?>
<sst xmlns="http://schemas.openxmlformats.org/spreadsheetml/2006/main" count="91" uniqueCount="84">
  <si>
    <t>Technisch</t>
  </si>
  <si>
    <t>Organisatorisch</t>
  </si>
  <si>
    <t>Untersetzung der Einflussfaktoren</t>
  </si>
  <si>
    <t>Betrieblich-technisch</t>
  </si>
  <si>
    <t>alternative Auswahl</t>
  </si>
  <si>
    <t>alternative Auswahl - Pflicht</t>
  </si>
  <si>
    <t>Soll</t>
  </si>
  <si>
    <t>Ist</t>
  </si>
  <si>
    <t xml:space="preserve">Maximalzeit /-menge bis Beendigung des Sandaustritts nach Rücknahme der Anforderung </t>
  </si>
  <si>
    <t>T1</t>
  </si>
  <si>
    <t>T2</t>
  </si>
  <si>
    <t>T3</t>
  </si>
  <si>
    <t>T4</t>
  </si>
  <si>
    <t>T5</t>
  </si>
  <si>
    <t>T6</t>
  </si>
  <si>
    <t>B1</t>
  </si>
  <si>
    <t>B2</t>
  </si>
  <si>
    <t>O1</t>
  </si>
  <si>
    <t>O2</t>
  </si>
  <si>
    <t>T2.1</t>
  </si>
  <si>
    <t>T3.1</t>
  </si>
  <si>
    <t>T3.2</t>
  </si>
  <si>
    <t>T4.1</t>
  </si>
  <si>
    <t>T4.3</t>
  </si>
  <si>
    <t>Überwachung / Monitoring: Umsetzung im Betrieb</t>
  </si>
  <si>
    <t>Definition max. Grenzwerte nach EN 16185-1:2015</t>
  </si>
  <si>
    <t>T7</t>
  </si>
  <si>
    <t>Keine automatische Sandungsansteuerung</t>
  </si>
  <si>
    <t>T4.4</t>
  </si>
  <si>
    <t>T5.1</t>
  </si>
  <si>
    <t>T5.2</t>
  </si>
  <si>
    <t>T5.3</t>
  </si>
  <si>
    <t>T5.4</t>
  </si>
  <si>
    <t>erster Radsatz in Fahrtrichtung nicht besandet</t>
  </si>
  <si>
    <t>T8</t>
  </si>
  <si>
    <r>
      <t xml:space="preserve">Einhaltung der definierten Sandausbringungsmengen pro Sandstreuanlage
</t>
    </r>
    <r>
      <rPr>
        <sz val="11"/>
        <rFont val="DB Office"/>
        <family val="2"/>
      </rPr>
      <t xml:space="preserve">(Auswahl 1 aus 4 und betriebl. /techn. Regelung B2 erforderlich) </t>
    </r>
  </si>
  <si>
    <t>T2.2</t>
  </si>
  <si>
    <t>T2.3</t>
  </si>
  <si>
    <t>T2.4</t>
  </si>
  <si>
    <t xml:space="preserve">max. 5 g/m  </t>
  </si>
  <si>
    <r>
      <rPr>
        <vertAlign val="superscript"/>
        <sz val="11"/>
        <rFont val="DB Office"/>
        <family val="2"/>
      </rPr>
      <t>1)</t>
    </r>
    <r>
      <rPr>
        <sz val="11"/>
        <rFont val="DB Office"/>
        <family val="2"/>
      </rPr>
      <t>abgeleitet von TSI ZZS (2015/14/EU)</t>
    </r>
    <r>
      <rPr>
        <strike/>
        <sz val="11"/>
        <rFont val="DB Office"/>
        <family val="2"/>
      </rPr>
      <t xml:space="preserve"> </t>
    </r>
  </si>
  <si>
    <r>
      <rPr>
        <vertAlign val="superscript"/>
        <sz val="11"/>
        <rFont val="DB Office"/>
        <family val="2"/>
      </rPr>
      <t xml:space="preserve">3) </t>
    </r>
    <r>
      <rPr>
        <sz val="11"/>
        <rFont val="DB Office"/>
        <family val="2"/>
      </rPr>
      <t xml:space="preserve">abgeleitet von TSI Loc&amp;Pas (2014/1302/EU) </t>
    </r>
  </si>
  <si>
    <r>
      <rPr>
        <vertAlign val="superscript"/>
        <sz val="11"/>
        <rFont val="DB Office"/>
        <family val="2"/>
      </rPr>
      <t>4)</t>
    </r>
    <r>
      <rPr>
        <sz val="11"/>
        <rFont val="DB Office"/>
        <family val="2"/>
      </rPr>
      <t xml:space="preserve"> durch Reduktion der Sandausbringungsmenge je Sandstreuanlage  oder durch Reduktion/Deaktivierung überzähliger Sandstreuanlagen </t>
    </r>
  </si>
  <si>
    <t>Eigenschaften / Einflussfaktoren</t>
  </si>
  <si>
    <t>hinreichendes Sicherheitsniveau =11</t>
  </si>
  <si>
    <t>Bspw. Ril 915/VDV 757 -Sanden bei Zugfahrt, Rangierfahrt, im Gefahrenfall, Ril 418.2166, Betriebliches Regelwerk, Weisungen/ Umsetzung der EBA Allgemeinverfügung, Bedienungsanleitung Fahrzeuge (u.a. Ril 493ff)</t>
  </si>
  <si>
    <t>Pflichtmaßnahmen</t>
  </si>
  <si>
    <t>Pflicht-maßnahme</t>
  </si>
  <si>
    <t xml:space="preserve">Grundausbildung  und regelmäßige Fortbildung müssen die  Themen ungenügende Haftwertbedingunen Sanden und Wechselwirkungen EVU/EIU enthalten </t>
  </si>
  <si>
    <r>
      <t xml:space="preserve">Definition max. Grenzwerte </t>
    </r>
    <r>
      <rPr>
        <vertAlign val="superscript"/>
        <sz val="11"/>
        <rFont val="DB Office"/>
        <family val="2"/>
      </rPr>
      <t>2)</t>
    </r>
  </si>
  <si>
    <r>
      <rPr>
        <vertAlign val="superscript"/>
        <sz val="11"/>
        <color theme="1"/>
        <rFont val="DB Office"/>
        <family val="2"/>
      </rPr>
      <t xml:space="preserve">2) </t>
    </r>
    <r>
      <rPr>
        <sz val="11"/>
        <color theme="1"/>
        <rFont val="DB Office"/>
        <family val="2"/>
      </rPr>
      <t>Wenn der Grenzwert im Geschwindigkeitsbereich v &lt; 40 km/h eingehalten wird kann bei abgestufter Sandausbringung im oberen Geschwindigkeitsbereich davon abgewichen werden, solange sicher gestellt ist, dass dort ein eine Sandmenge von 5 g/m unterschritten bleibt.</t>
    </r>
  </si>
  <si>
    <t>750 + 250  g/30 s</t>
  </si>
  <si>
    <t>Eigenschaften beim Dauersanden</t>
  </si>
  <si>
    <t>T4.2</t>
  </si>
  <si>
    <t>Lokomotiven, Steuerwagen: max. 2 Sandstreuanlagen pro Schiene</t>
  </si>
  <si>
    <t>T5.5</t>
  </si>
  <si>
    <t>einteilige Triebwagen: max. 1 Sandstreuanlage pro Schiene</t>
  </si>
  <si>
    <t>Überprüfung der Einhaltung der Sandmengen entsprechend den festgelegten Prüffristen im instandhaltungstechnischen Regelwerk gemäß Instandhaltungsprogramm (DIN 27200 ff)</t>
  </si>
  <si>
    <t xml:space="preserve">Raststellung mit Zustandsmeldung vorhanden </t>
  </si>
  <si>
    <t>Automatisches Sanden nur bei SB und Gleiten unter Verhinderung der Ansteuerung unterhalb 15 km/h</t>
  </si>
  <si>
    <t>Automatisches Sanden nur bei SB und Gleiten unter Verhinderung der Ansteuerung unterhalb 10 km/h</t>
  </si>
  <si>
    <t>T4.5</t>
  </si>
  <si>
    <t>Automatisches Sanden unterhalb 15 km/h mit Zustandsmeldung</t>
  </si>
  <si>
    <t>Automatisches Sanden jederzeit durch direkten Tf-Zugriff abschaltbar</t>
  </si>
  <si>
    <t>Dokumentation  / Ausprägung</t>
  </si>
  <si>
    <r>
      <t xml:space="preserve">Eigenschaften im Zusammenhang mit automatischer Sandung
</t>
    </r>
    <r>
      <rPr>
        <sz val="11"/>
        <rFont val="DB Office"/>
        <family val="2"/>
      </rPr>
      <t xml:space="preserve">(Auswahl 1 aus 5)  </t>
    </r>
  </si>
  <si>
    <r>
      <rPr>
        <vertAlign val="superscript"/>
        <sz val="11"/>
        <rFont val="DB Office"/>
        <family val="2"/>
      </rPr>
      <t>5)</t>
    </r>
    <r>
      <rPr>
        <sz val="11"/>
        <rFont val="DB Office"/>
        <family val="2"/>
      </rPr>
      <t xml:space="preserve"> z.B. aus DB LH 1998</t>
    </r>
  </si>
  <si>
    <r>
      <t>Definition max. Grenzwerte nach ERA/ERTMS/033281 Version 2</t>
    </r>
    <r>
      <rPr>
        <sz val="11"/>
        <color rgb="FFFF0000"/>
        <rFont val="DB Office"/>
        <family val="2"/>
      </rPr>
      <t xml:space="preserve"> </t>
    </r>
    <r>
      <rPr>
        <sz val="11"/>
        <color theme="1"/>
        <rFont val="DB Office"/>
        <family val="2"/>
      </rPr>
      <t xml:space="preserve">(2015) </t>
    </r>
    <r>
      <rPr>
        <vertAlign val="superscript"/>
        <sz val="11"/>
        <rFont val="DB Office"/>
        <family val="2"/>
      </rPr>
      <t>1), 2)</t>
    </r>
  </si>
  <si>
    <r>
      <t xml:space="preserve">Definition max. Grenzwerte </t>
    </r>
    <r>
      <rPr>
        <vertAlign val="superscript"/>
        <sz val="11"/>
        <rFont val="DB Office"/>
        <family val="2"/>
      </rPr>
      <t>2), 5)</t>
    </r>
  </si>
  <si>
    <t>Wirkung</t>
  </si>
  <si>
    <t>erreichte
 Summe</t>
  </si>
  <si>
    <t>technische Lösung verhindert manuelles Sanden ausschließlich bei Betriebsbremsung und alleinwirkender dynamischer Bremsung unterhalb von
20 km/h (unabhängig von automatischer Ansteuerung der Sandstreuanlage)</t>
  </si>
  <si>
    <t>v &lt; 140 km/h: 
  400 + 100 g/30 s
v &gt;/= 140 km/h:
  650 + 150 g/30 s</t>
  </si>
  <si>
    <t>v &lt; 140 km/h:
500 + 100 g/30 s
v &gt;/= 140 km/h:
800 + 100 g/30 s</t>
  </si>
  <si>
    <r>
      <t xml:space="preserve">Raststellung nicht vorhanden oder ausschließlich für Notsanden oder Verhinderung der Ansteuerung unterhalb 15 km/h
</t>
    </r>
    <r>
      <rPr>
        <sz val="10"/>
        <rFont val="DB Office"/>
        <family val="2"/>
      </rPr>
      <t>(Definition Notsanden: Ununterbrochenes Sanden im Gefahrfall, welches durch eine besondere Bedienhandlung aktiviert wird. Ausführungsbeispiele
- Notausschaltvorrichtung, z.B. Notbremsschlagschalter
- Raststellung Kipptastschalter/Kippschalter „Sanden“ mit Voraussetzung: SB/ZB/NB
- Raststellung „Stromabnehmer nieder“ + „Sanden“)</t>
    </r>
  </si>
  <si>
    <r>
      <t>Anzahl und Anordnung aktiver Sandstreuanlagen je Fahrtrichtung</t>
    </r>
    <r>
      <rPr>
        <b/>
        <vertAlign val="superscript"/>
        <sz val="11"/>
        <rFont val="DB Office"/>
        <family val="2"/>
      </rPr>
      <t xml:space="preserve"> </t>
    </r>
    <r>
      <rPr>
        <vertAlign val="superscript"/>
        <sz val="11"/>
        <rFont val="DB Office"/>
        <family val="2"/>
      </rPr>
      <t>1)</t>
    </r>
    <r>
      <rPr>
        <b/>
        <sz val="11"/>
        <rFont val="DB Office"/>
        <family val="2"/>
      </rPr>
      <t xml:space="preserve">
</t>
    </r>
    <r>
      <rPr>
        <sz val="11"/>
        <rFont val="DB Office"/>
        <family val="2"/>
      </rPr>
      <t xml:space="preserve">(Auswahl 1 aus 5 und betriebl. /techn. Regelung erforderlich) </t>
    </r>
  </si>
  <si>
    <t>Triebzüge:
an dem ersten und letzten Fahrzeug sowie den Fahrzeugen
dazwischen müssen sich zwischen zwei aktiven Sandstreuanlagen mindestens 7 Radsätze befinden.</t>
  </si>
  <si>
    <r>
      <t xml:space="preserve">Abweichende Anordnung von T5.1, T5.2 und T5.3, aber pro Schiene wird nicht mehr Sand ausgebracht, als von einem Fahrzeug mit gleicher Radsatz-Anzahl nach T2.1 ausgebracht werden dürfte. </t>
    </r>
    <r>
      <rPr>
        <vertAlign val="superscript"/>
        <sz val="11"/>
        <rFont val="DB Office"/>
        <family val="2"/>
      </rPr>
      <t xml:space="preserve">4) </t>
    </r>
  </si>
  <si>
    <t xml:space="preserve">Abweichende Anordnung von T5.1, T5.2 und T5.3, aber pro Schiene wird bei v&lt; 15 km/h nicht mehr Sand ausgebracht, als von einem Fahrzeug mit gleicher Radsatz-Anzahl nach T2.1 ausgebracht werden dürfte.   </t>
  </si>
  <si>
    <t>3 s/ 50g;
geführte Fahrzeuge 4 s/ 50g</t>
  </si>
  <si>
    <t xml:space="preserve">Das betriebliche Regelwerk muss folgende Grundsätze enthalten, die einzuhalten sind. 
1. Nur Sanden, wenn unbedingt nötig, d.h. wenn mit Gleiten oder Schleudern der Radsätze zu rechnen ist
2. Sanden zurücknehmen, sobald der Grund entfällt
3. Sandungsvorgang vor Stillstand einstellen, spätestens bei einer Geschwindigkeit von 25 km/h (außer bei Schnell-, Zwangs- und Notbremsungen)
(Die Überprüfung der Regelwerkslage ist erforderlich, Widersprüche sind auszumerzen)
Meldung an Fdl gemäß jetziger Allgemeinverfügung &lt; 25 km/h
</t>
  </si>
  <si>
    <t>Kein Sanden nach dem in Fahrtrichtung letzten Radsatz möglich</t>
  </si>
  <si>
    <t>zusätzliche, voneinander unabh. Auswahloptionen</t>
  </si>
  <si>
    <t>Anlage 4 Bewertungsmatrix für Bestandsfahrzeuge</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</si>
</sst>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1"/>
      <color theme="1"/>
      <name val="DB Office"/>
      <family val="2"/>
    </font>
    <font>
      <b/>
      <sz val="11"/>
      <color theme="1"/>
      <name val="DB Office"/>
      <family val="2"/>
    </font>
    <font>
      <sz val="11"/>
      <name val="DB Office"/>
      <family val="2"/>
    </font>
    <font>
      <sz val="11"/>
      <color rgb="FFFF00FF"/>
      <name val="DB Office"/>
      <family val="2"/>
    </font>
    <font>
      <b/>
      <sz val="12"/>
      <color theme="0"/>
      <name val="DB Office"/>
      <family val="2"/>
    </font>
    <font>
      <b/>
      <sz val="11"/>
      <name val="DB Office"/>
      <family val="2"/>
    </font>
    <font>
      <b/>
      <sz val="16"/>
      <color theme="1"/>
      <name val="DB Office"/>
      <family val="2"/>
    </font>
    <font>
      <b/>
      <sz val="16"/>
      <color theme="0"/>
      <name val="DB Office"/>
      <family val="2"/>
    </font>
    <font>
      <b/>
      <sz val="14"/>
      <color theme="0"/>
      <name val="DB Office"/>
      <family val="2"/>
    </font>
    <font>
      <sz val="12"/>
      <color theme="1"/>
      <name val="DB Office"/>
      <family val="2"/>
    </font>
    <font>
      <sz val="12"/>
      <name val="DB Office"/>
      <family val="2"/>
    </font>
    <font>
      <vertAlign val="superscript"/>
      <sz val="11"/>
      <name val="DB Office"/>
      <family val="2"/>
    </font>
    <font>
      <b/>
      <sz val="16"/>
      <name val="DB Office"/>
      <family val="2"/>
    </font>
    <font>
      <sz val="11"/>
      <color rgb="FFFF0000"/>
      <name val="DB Office"/>
      <family val="2"/>
    </font>
    <font>
      <sz val="11"/>
      <name val="DB Office"/>
      <family val="2"/>
    </font>
    <font>
      <strike/>
      <sz val="11"/>
      <name val="DB Office"/>
      <family val="2"/>
    </font>
    <font>
      <b/>
      <vertAlign val="superscript"/>
      <sz val="11"/>
      <name val="DB Office"/>
      <family val="2"/>
    </font>
    <font>
      <vertAlign val="superscript"/>
      <sz val="11"/>
      <color theme="1"/>
      <name val="DB Office"/>
      <family val="2"/>
    </font>
    <font>
      <sz val="10"/>
      <name val="DB Office"/>
      <family val="2"/>
    </font>
    <font>
      <sz val="10"/>
      <color theme="1"/>
      <name val="DB Office"/>
      <family val="2"/>
    </font>
    <font>
      <sz val="11"/>
      <color rgb="FF9C65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EB9C"/>
      </patternFill>
    </fill>
  </fills>
  <borders count="5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2">
    <xf numFmtId="0" fontId="0" fillId="0" borderId="0"/>
    <xf numFmtId="0" fontId="21" fillId="8" borderId="0" applyNumberFormat="0" applyBorder="0" applyAlignment="0" applyProtection="0"/>
  </cellStyleXfs>
  <cellXfs count="202">
    <xf numFmtId="0" fontId="0" fillId="0" borderId="0" xfId="0"/>
    <xf numFmtId="0" fontId="1" fillId="0" borderId="0" xfId="0" applyFont="1"/>
    <xf numFmtId="0" fontId="4" fillId="0" borderId="0" xfId="0" applyFont="1" applyAlignment="1">
      <alignment horizontal="center" wrapText="1"/>
    </xf>
    <xf numFmtId="0" fontId="1" fillId="0" borderId="0" xfId="0" applyFont="1" applyFill="1" applyAlignment="1">
      <alignment horizontal="center" vertical="center"/>
    </xf>
    <xf numFmtId="0" fontId="7" fillId="6" borderId="14" xfId="0" applyFont="1" applyFill="1" applyBorder="1" applyAlignment="1"/>
    <xf numFmtId="0" fontId="7" fillId="6" borderId="18" xfId="0" applyFont="1" applyFill="1" applyBorder="1" applyAlignment="1"/>
    <xf numFmtId="0" fontId="7" fillId="6" borderId="6" xfId="0" applyFont="1" applyFill="1" applyBorder="1" applyAlignment="1"/>
    <xf numFmtId="0" fontId="5" fillId="2" borderId="18" xfId="0" applyFont="1" applyFill="1" applyBorder="1" applyAlignment="1">
      <alignment vertical="center"/>
    </xf>
    <xf numFmtId="0" fontId="5" fillId="2" borderId="14"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horizontal="center" vertical="center"/>
    </xf>
    <xf numFmtId="0" fontId="5" fillId="4" borderId="8" xfId="0" applyFont="1" applyFill="1" applyBorder="1" applyAlignment="1">
      <alignment vertical="center"/>
    </xf>
    <xf numFmtId="0" fontId="5" fillId="4" borderId="16" xfId="0" applyFont="1" applyFill="1" applyBorder="1" applyAlignment="1">
      <alignment vertical="center"/>
    </xf>
    <xf numFmtId="0" fontId="2" fillId="3" borderId="0" xfId="0" applyFont="1" applyFill="1" applyBorder="1" applyAlignment="1">
      <alignment wrapText="1"/>
    </xf>
    <xf numFmtId="0" fontId="2" fillId="3" borderId="0" xfId="0" applyFont="1" applyFill="1" applyBorder="1" applyAlignment="1">
      <alignment horizontal="center" vertical="center" wrapText="1"/>
    </xf>
    <xf numFmtId="0" fontId="4" fillId="3" borderId="0" xfId="0" applyFont="1" applyFill="1" applyBorder="1" applyAlignment="1">
      <alignment horizontal="center" wrapText="1"/>
    </xf>
    <xf numFmtId="0" fontId="3" fillId="3" borderId="0" xfId="0" applyFont="1" applyFill="1" applyBorder="1"/>
    <xf numFmtId="0" fontId="3" fillId="3" borderId="0" xfId="0" applyFont="1" applyFill="1" applyBorder="1" applyAlignment="1"/>
    <xf numFmtId="0" fontId="1" fillId="3" borderId="0" xfId="0" applyFont="1" applyFill="1" applyAlignment="1">
      <alignment horizontal="center" vertical="center"/>
    </xf>
    <xf numFmtId="1" fontId="1" fillId="3" borderId="0" xfId="0" applyNumberFormat="1" applyFont="1" applyFill="1" applyBorder="1" applyAlignment="1">
      <alignment horizontal="center" vertical="center" wrapText="1"/>
    </xf>
    <xf numFmtId="0" fontId="7" fillId="6" borderId="15" xfId="0" applyFont="1" applyFill="1" applyBorder="1" applyAlignment="1"/>
    <xf numFmtId="0" fontId="7" fillId="6" borderId="2" xfId="0" applyFont="1" applyFill="1" applyBorder="1" applyAlignment="1"/>
    <xf numFmtId="0" fontId="7" fillId="6" borderId="2" xfId="0" applyFont="1" applyFill="1" applyBorder="1" applyAlignment="1">
      <alignment horizontal="center" vertical="center"/>
    </xf>
    <xf numFmtId="0" fontId="1" fillId="5" borderId="3" xfId="0" applyFont="1" applyFill="1" applyBorder="1" applyAlignment="1">
      <alignment vertical="center" wrapText="1"/>
    </xf>
    <xf numFmtId="0" fontId="11" fillId="0" borderId="11" xfId="0" applyFont="1" applyFill="1" applyBorder="1" applyAlignment="1">
      <alignment horizontal="center" vertical="center"/>
    </xf>
    <xf numFmtId="0" fontId="1" fillId="0" borderId="15" xfId="0" applyFont="1" applyBorder="1" applyAlignment="1">
      <alignment horizontal="center"/>
    </xf>
    <xf numFmtId="0" fontId="1" fillId="0" borderId="15" xfId="0" applyFont="1" applyFill="1" applyBorder="1" applyAlignment="1">
      <alignment horizontal="center"/>
    </xf>
    <xf numFmtId="0" fontId="1" fillId="0" borderId="15" xfId="0" applyFont="1" applyBorder="1" applyAlignment="1">
      <alignment horizontal="center" vertical="center"/>
    </xf>
    <xf numFmtId="0" fontId="1" fillId="0"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4" borderId="16"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0" xfId="0" applyFont="1" applyFill="1" applyBorder="1" applyAlignment="1">
      <alignment horizontal="center" vertical="center"/>
    </xf>
    <xf numFmtId="0" fontId="1" fillId="0" borderId="0" xfId="0" applyFont="1" applyAlignment="1">
      <alignment horizontal="center" vertical="center"/>
    </xf>
    <xf numFmtId="0" fontId="3" fillId="5" borderId="3" xfId="0" applyFont="1" applyFill="1" applyBorder="1" applyAlignment="1">
      <alignment vertical="center" wrapText="1"/>
    </xf>
    <xf numFmtId="0" fontId="3" fillId="5" borderId="11" xfId="0" applyFont="1" applyFill="1" applyBorder="1" applyAlignment="1">
      <alignment vertical="center" wrapText="1"/>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xf numFmtId="0" fontId="11" fillId="5" borderId="4" xfId="0" applyFont="1" applyFill="1" applyBorder="1" applyAlignment="1">
      <alignment horizontal="center" vertical="center" wrapText="1"/>
    </xf>
    <xf numFmtId="0" fontId="1" fillId="5" borderId="23" xfId="0" applyFont="1" applyFill="1" applyBorder="1" applyAlignment="1">
      <alignment horizontal="center" vertical="center"/>
    </xf>
    <xf numFmtId="0" fontId="1" fillId="5" borderId="11" xfId="0" applyFont="1" applyFill="1" applyBorder="1" applyAlignment="1">
      <alignment vertical="center" wrapText="1"/>
    </xf>
    <xf numFmtId="0" fontId="10" fillId="5" borderId="11" xfId="0" applyFont="1" applyFill="1" applyBorder="1" applyAlignment="1">
      <alignment horizontal="center" vertical="center" wrapText="1"/>
    </xf>
    <xf numFmtId="0" fontId="3" fillId="5" borderId="3" xfId="0" applyFont="1" applyFill="1" applyBorder="1"/>
    <xf numFmtId="0" fontId="11" fillId="5" borderId="3" xfId="0" applyFont="1" applyFill="1" applyBorder="1" applyAlignment="1">
      <alignment horizontal="center" vertical="center"/>
    </xf>
    <xf numFmtId="0" fontId="3" fillId="5" borderId="3" xfId="0" applyFont="1" applyFill="1" applyBorder="1" applyAlignment="1">
      <alignment horizontal="center" vertical="center"/>
    </xf>
    <xf numFmtId="49" fontId="5" fillId="4" borderId="17"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13" fillId="6" borderId="7" xfId="0" applyFont="1" applyFill="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7" fillId="6" borderId="26" xfId="0" applyFont="1" applyFill="1" applyBorder="1" applyAlignment="1"/>
    <xf numFmtId="0" fontId="6" fillId="3" borderId="10" xfId="0" applyFont="1" applyFill="1" applyBorder="1" applyAlignment="1">
      <alignment vertical="center" wrapText="1"/>
    </xf>
    <xf numFmtId="0" fontId="6" fillId="3" borderId="1" xfId="0" applyFont="1" applyFill="1" applyBorder="1" applyAlignment="1">
      <alignment vertical="center" wrapText="1"/>
    </xf>
    <xf numFmtId="0" fontId="7" fillId="6" borderId="14" xfId="0" applyFont="1" applyFill="1" applyBorder="1" applyAlignment="1">
      <alignment vertical="center"/>
    </xf>
    <xf numFmtId="0" fontId="7" fillId="6" borderId="2" xfId="0" applyFont="1" applyFill="1" applyBorder="1" applyAlignment="1">
      <alignment vertical="center"/>
    </xf>
    <xf numFmtId="0" fontId="3" fillId="3" borderId="0" xfId="0" applyFont="1" applyFill="1" applyBorder="1" applyAlignment="1">
      <alignment vertical="center" wrapText="1"/>
    </xf>
    <xf numFmtId="0" fontId="1" fillId="0" borderId="0" xfId="0" applyFont="1" applyAlignment="1">
      <alignment vertical="center"/>
    </xf>
    <xf numFmtId="0" fontId="1" fillId="0" borderId="0" xfId="0" applyFont="1" applyAlignment="1">
      <alignment horizontal="center"/>
    </xf>
    <xf numFmtId="0" fontId="6" fillId="0" borderId="10" xfId="0" applyFont="1" applyFill="1" applyBorder="1" applyAlignment="1">
      <alignment vertical="center" wrapText="1"/>
    </xf>
    <xf numFmtId="0" fontId="3" fillId="0" borderId="10" xfId="0" applyFont="1" applyFill="1" applyBorder="1" applyAlignment="1">
      <alignment horizontal="center" vertical="center"/>
    </xf>
    <xf numFmtId="0" fontId="5" fillId="4" borderId="15" xfId="0" applyFont="1" applyFill="1" applyBorder="1" applyAlignment="1">
      <alignment vertical="center"/>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9" fillId="4" borderId="0" xfId="0" applyFont="1" applyFill="1" applyBorder="1" applyAlignment="1">
      <alignment vertical="center"/>
    </xf>
    <xf numFmtId="0" fontId="5"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0" fontId="9" fillId="4" borderId="31" xfId="0" applyFont="1" applyFill="1" applyBorder="1" applyAlignment="1">
      <alignment vertical="center"/>
    </xf>
    <xf numFmtId="1" fontId="8" fillId="4" borderId="32" xfId="0" applyNumberFormat="1" applyFont="1" applyFill="1" applyBorder="1" applyAlignment="1">
      <alignment horizontal="center" vertical="center" wrapText="1"/>
    </xf>
    <xf numFmtId="0" fontId="7" fillId="6" borderId="33" xfId="0" applyFont="1" applyFill="1" applyBorder="1" applyAlignment="1">
      <alignment horizontal="center" vertical="center"/>
    </xf>
    <xf numFmtId="1" fontId="13" fillId="4" borderId="19"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17" xfId="0" applyFont="1" applyFill="1" applyBorder="1" applyAlignment="1">
      <alignment horizontal="center" vertical="center"/>
    </xf>
    <xf numFmtId="0" fontId="1" fillId="7" borderId="5" xfId="0" applyFont="1" applyFill="1" applyBorder="1" applyAlignment="1">
      <alignment horizontal="center" vertical="center"/>
    </xf>
    <xf numFmtId="1" fontId="13" fillId="4" borderId="34" xfId="0" applyNumberFormat="1" applyFont="1" applyFill="1" applyBorder="1" applyAlignment="1">
      <alignment horizontal="center" vertical="center" wrapText="1"/>
    </xf>
    <xf numFmtId="0" fontId="7" fillId="6" borderId="35" xfId="0" applyFont="1" applyFill="1" applyBorder="1" applyAlignment="1">
      <alignment horizontal="center" vertical="center"/>
    </xf>
    <xf numFmtId="0" fontId="1" fillId="0" borderId="36" xfId="0" applyFont="1" applyBorder="1" applyAlignment="1">
      <alignment horizontal="center"/>
    </xf>
    <xf numFmtId="0" fontId="1" fillId="0" borderId="37" xfId="0" applyFont="1" applyBorder="1" applyAlignment="1">
      <alignment horizontal="center"/>
    </xf>
    <xf numFmtId="0" fontId="3" fillId="5" borderId="3" xfId="0" applyFont="1" applyFill="1" applyBorder="1" applyAlignment="1">
      <alignment horizontal="left" vertical="center" wrapText="1"/>
    </xf>
    <xf numFmtId="0" fontId="3" fillId="5" borderId="3" xfId="0" applyFont="1" applyFill="1" applyBorder="1" applyAlignment="1">
      <alignment vertical="center"/>
    </xf>
    <xf numFmtId="0" fontId="3" fillId="5" borderId="3" xfId="0" applyFont="1" applyFill="1" applyBorder="1" applyAlignment="1">
      <alignment vertical="top"/>
    </xf>
    <xf numFmtId="0" fontId="1" fillId="5" borderId="11" xfId="0" applyFont="1" applyFill="1" applyBorder="1" applyAlignment="1">
      <alignment horizontal="center"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0"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 fillId="0" borderId="41" xfId="0" applyFont="1" applyBorder="1" applyAlignment="1">
      <alignment horizontal="center" vertical="center"/>
    </xf>
    <xf numFmtId="0" fontId="1" fillId="0" borderId="36" xfId="0" applyFont="1" applyFill="1" applyBorder="1" applyAlignment="1">
      <alignment horizontal="center"/>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14" fillId="0" borderId="3" xfId="0" applyFont="1" applyFill="1" applyBorder="1" applyAlignment="1">
      <alignment horizontal="center" vertical="center"/>
    </xf>
    <xf numFmtId="0" fontId="3" fillId="0" borderId="3" xfId="0" applyFont="1" applyFill="1" applyBorder="1"/>
    <xf numFmtId="0" fontId="11" fillId="0" borderId="3" xfId="0" applyFont="1" applyFill="1" applyBorder="1" applyAlignment="1">
      <alignment horizontal="center" vertical="center"/>
    </xf>
    <xf numFmtId="0" fontId="3" fillId="0" borderId="3" xfId="0" applyFont="1" applyFill="1" applyBorder="1" applyAlignment="1">
      <alignment vertical="top"/>
    </xf>
    <xf numFmtId="0" fontId="3" fillId="0" borderId="11" xfId="0" applyFont="1" applyFill="1" applyBorder="1" applyAlignment="1">
      <alignment vertical="top"/>
    </xf>
    <xf numFmtId="0" fontId="11"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17" xfId="0" applyFont="1" applyFill="1" applyBorder="1" applyAlignment="1">
      <alignment horizontal="center" vertical="center"/>
    </xf>
    <xf numFmtId="0" fontId="7" fillId="6" borderId="0" xfId="0" applyFont="1" applyFill="1" applyBorder="1" applyAlignment="1">
      <alignment vertical="center"/>
    </xf>
    <xf numFmtId="0" fontId="7" fillId="6" borderId="0" xfId="0" applyFont="1" applyFill="1" applyBorder="1" applyAlignment="1"/>
    <xf numFmtId="0" fontId="7" fillId="6" borderId="32" xfId="0" applyFont="1" applyFill="1" applyBorder="1" applyAlignment="1">
      <alignment horizontal="center" vertical="center"/>
    </xf>
    <xf numFmtId="0" fontId="6" fillId="7" borderId="44"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17" xfId="0" applyFont="1" applyFill="1" applyBorder="1" applyAlignment="1"/>
    <xf numFmtId="0" fontId="15" fillId="3" borderId="3" xfId="0" applyFont="1" applyFill="1" applyBorder="1" applyAlignment="1">
      <alignment vertical="center" wrapText="1"/>
    </xf>
    <xf numFmtId="0" fontId="3" fillId="0" borderId="1" xfId="0" applyFont="1" applyFill="1" applyBorder="1" applyAlignment="1">
      <alignment vertical="center" wrapText="1"/>
    </xf>
    <xf numFmtId="0" fontId="3" fillId="3" borderId="3" xfId="0" applyFont="1" applyFill="1" applyBorder="1" applyAlignment="1" applyProtection="1">
      <alignment vertical="center" wrapText="1"/>
      <protection locked="0"/>
    </xf>
    <xf numFmtId="0" fontId="7" fillId="0" borderId="8" xfId="0" applyFont="1" applyFill="1" applyBorder="1" applyAlignment="1"/>
    <xf numFmtId="0" fontId="7" fillId="0" borderId="30" xfId="0" applyFont="1" applyFill="1" applyBorder="1" applyAlignment="1">
      <alignment vertical="center"/>
    </xf>
    <xf numFmtId="0" fontId="1" fillId="5" borderId="25" xfId="0" applyFont="1" applyFill="1" applyBorder="1" applyAlignment="1">
      <alignment horizontal="center" vertical="center"/>
    </xf>
    <xf numFmtId="0" fontId="1" fillId="5" borderId="25" xfId="0" quotePrefix="1" applyFont="1" applyFill="1" applyBorder="1" applyAlignment="1">
      <alignment vertical="center"/>
    </xf>
    <xf numFmtId="0" fontId="3" fillId="5" borderId="25" xfId="0" applyFont="1" applyFill="1" applyBorder="1"/>
    <xf numFmtId="0" fontId="11" fillId="5" borderId="25" xfId="0" applyFont="1" applyFill="1" applyBorder="1" applyAlignment="1">
      <alignment horizontal="center" vertical="center"/>
    </xf>
    <xf numFmtId="0" fontId="3" fillId="5" borderId="11" xfId="0" applyFont="1" applyFill="1" applyBorder="1" applyAlignment="1">
      <alignment vertical="center"/>
    </xf>
    <xf numFmtId="0" fontId="3" fillId="0" borderId="0" xfId="0" applyFont="1" applyAlignment="1">
      <alignment vertical="center"/>
    </xf>
    <xf numFmtId="0" fontId="3" fillId="0" borderId="0" xfId="0" applyFont="1"/>
    <xf numFmtId="0" fontId="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1" fillId="3" borderId="4" xfId="0" applyFont="1" applyFill="1" applyBorder="1" applyAlignment="1">
      <alignment horizontal="center" vertical="center"/>
    </xf>
    <xf numFmtId="0" fontId="3" fillId="3" borderId="46" xfId="0" applyFont="1" applyFill="1" applyBorder="1" applyAlignment="1">
      <alignment vertical="center" wrapText="1"/>
    </xf>
    <xf numFmtId="0" fontId="11" fillId="3" borderId="3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0" fontId="10" fillId="0" borderId="10" xfId="0" applyFont="1" applyFill="1" applyBorder="1" applyAlignment="1">
      <alignment horizontal="center" vertical="center"/>
    </xf>
    <xf numFmtId="0" fontId="7" fillId="0" borderId="11" xfId="0" applyFont="1" applyFill="1" applyBorder="1" applyAlignment="1"/>
    <xf numFmtId="0" fontId="10" fillId="0" borderId="11" xfId="0" applyFont="1" applyFill="1" applyBorder="1" applyAlignment="1">
      <alignment horizontal="center" vertical="center"/>
    </xf>
    <xf numFmtId="0" fontId="1" fillId="0" borderId="34" xfId="0" applyFont="1" applyBorder="1" applyAlignment="1">
      <alignment horizontal="center"/>
    </xf>
    <xf numFmtId="0" fontId="1" fillId="0" borderId="34" xfId="0" applyFont="1" applyFill="1" applyBorder="1" applyAlignment="1">
      <alignment horizontal="center"/>
    </xf>
    <xf numFmtId="0" fontId="3" fillId="5" borderId="11" xfId="0" applyFont="1" applyFill="1" applyBorder="1" applyAlignment="1">
      <alignment horizontal="center" vertical="center"/>
    </xf>
    <xf numFmtId="0" fontId="3" fillId="5" borderId="11" xfId="0" applyFont="1" applyFill="1" applyBorder="1"/>
    <xf numFmtId="0" fontId="11" fillId="5" borderId="11" xfId="0" applyFont="1" applyFill="1" applyBorder="1" applyAlignment="1">
      <alignment horizontal="center" vertical="center"/>
    </xf>
    <xf numFmtId="0" fontId="1" fillId="7" borderId="17" xfId="0" applyFont="1" applyFill="1" applyBorder="1" applyAlignment="1">
      <alignment horizontal="center" vertical="center"/>
    </xf>
    <xf numFmtId="0" fontId="1" fillId="0" borderId="51" xfId="0" applyFont="1" applyBorder="1" applyAlignment="1">
      <alignment horizontal="center"/>
    </xf>
    <xf numFmtId="0" fontId="3" fillId="3" borderId="0" xfId="0" applyFont="1" applyFill="1" applyBorder="1" applyAlignment="1">
      <alignment horizontal="center" vertical="center"/>
    </xf>
    <xf numFmtId="1" fontId="13" fillId="6" borderId="19" xfId="0" applyNumberFormat="1" applyFont="1" applyFill="1" applyBorder="1" applyAlignment="1">
      <alignment horizontal="center" vertical="center" wrapText="1"/>
    </xf>
    <xf numFmtId="0" fontId="8" fillId="4" borderId="1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35" xfId="0" applyFont="1" applyBorder="1" applyAlignment="1">
      <alignment horizontal="center"/>
    </xf>
    <xf numFmtId="0" fontId="1" fillId="0" borderId="43" xfId="0" applyFont="1" applyBorder="1" applyAlignment="1">
      <alignment horizontal="center"/>
    </xf>
    <xf numFmtId="0" fontId="1" fillId="0" borderId="10" xfId="0" applyFont="1" applyBorder="1" applyAlignment="1">
      <alignment horizontal="center" vertical="center"/>
    </xf>
    <xf numFmtId="0" fontId="1" fillId="3" borderId="11" xfId="0" applyFont="1" applyFill="1" applyBorder="1" applyAlignment="1">
      <alignment horizontal="center" vertical="center"/>
    </xf>
    <xf numFmtId="0" fontId="3" fillId="3" borderId="55" xfId="0" applyFont="1" applyFill="1" applyBorder="1" applyAlignment="1">
      <alignment vertical="center" wrapText="1"/>
    </xf>
    <xf numFmtId="0" fontId="9" fillId="4" borderId="37" xfId="0" applyFont="1" applyFill="1" applyBorder="1" applyAlignment="1">
      <alignment vertical="center"/>
    </xf>
    <xf numFmtId="0" fontId="9" fillId="4" borderId="56" xfId="0" applyFont="1" applyFill="1" applyBorder="1" applyAlignment="1">
      <alignment vertical="center"/>
    </xf>
    <xf numFmtId="0" fontId="7" fillId="6" borderId="34" xfId="0" applyFont="1" applyFill="1" applyBorder="1" applyAlignment="1">
      <alignment vertical="center"/>
    </xf>
    <xf numFmtId="0" fontId="7" fillId="6" borderId="27" xfId="0" applyFont="1" applyFill="1" applyBorder="1" applyAlignment="1">
      <alignment vertical="center"/>
    </xf>
    <xf numFmtId="0" fontId="1" fillId="0" borderId="52" xfId="0" applyFont="1" applyBorder="1" applyAlignment="1">
      <alignment horizontal="center"/>
    </xf>
    <xf numFmtId="1" fontId="1" fillId="3" borderId="15" xfId="0" applyNumberFormat="1" applyFont="1" applyFill="1" applyBorder="1" applyAlignment="1">
      <alignment horizontal="center" vertical="center" wrapText="1"/>
    </xf>
    <xf numFmtId="0" fontId="1" fillId="0" borderId="57" xfId="0" applyFont="1" applyBorder="1" applyAlignment="1">
      <alignment horizontal="center"/>
    </xf>
    <xf numFmtId="49" fontId="9" fillId="2" borderId="34" xfId="0" applyNumberFormat="1" applyFont="1" applyFill="1" applyBorder="1" applyAlignment="1">
      <alignment horizontal="center" vertical="center" wrapText="1"/>
    </xf>
    <xf numFmtId="0" fontId="1" fillId="3" borderId="15" xfId="0" applyFont="1" applyFill="1" applyBorder="1" applyAlignment="1">
      <alignment horizontal="center"/>
    </xf>
    <xf numFmtId="0" fontId="1" fillId="3" borderId="36" xfId="0" applyFont="1" applyFill="1" applyBorder="1" applyAlignment="1">
      <alignment horizontal="center"/>
    </xf>
    <xf numFmtId="0" fontId="0" fillId="3" borderId="0" xfId="0" applyFill="1"/>
    <xf numFmtId="0" fontId="1" fillId="3" borderId="50" xfId="0" applyFont="1" applyFill="1" applyBorder="1" applyAlignment="1">
      <alignment horizontal="center"/>
    </xf>
    <xf numFmtId="0" fontId="20" fillId="5" borderId="24" xfId="0" applyFont="1" applyFill="1" applyBorder="1" applyAlignment="1">
      <alignment horizontal="center" vertical="center" wrapText="1"/>
    </xf>
    <xf numFmtId="0" fontId="21" fillId="8" borderId="47" xfId="1" applyBorder="1" applyAlignment="1">
      <alignment horizontal="center" vertical="center" wrapText="1"/>
    </xf>
    <xf numFmtId="0" fontId="21" fillId="8" borderId="48" xfId="1" applyBorder="1" applyAlignment="1">
      <alignment horizontal="center" vertical="center" wrapText="1"/>
    </xf>
    <xf numFmtId="0" fontId="21" fillId="8" borderId="49" xfId="1" applyBorder="1" applyAlignment="1">
      <alignment horizontal="center" vertical="center"/>
    </xf>
    <xf numFmtId="0" fontId="1" fillId="5" borderId="9" xfId="0" applyFont="1" applyFill="1" applyBorder="1" applyAlignment="1">
      <alignment horizontal="center" vertical="center" textRotation="90" wrapText="1"/>
    </xf>
    <xf numFmtId="0" fontId="1" fillId="5" borderId="12" xfId="0" applyFont="1" applyFill="1" applyBorder="1" applyAlignment="1">
      <alignment horizontal="center" vertical="center" textRotation="90"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42" xfId="0" applyFont="1" applyFill="1" applyBorder="1" applyAlignment="1">
      <alignment horizontal="center" vertical="center"/>
    </xf>
    <xf numFmtId="0" fontId="2" fillId="7" borderId="38" xfId="0" applyFont="1" applyFill="1" applyBorder="1" applyAlignment="1">
      <alignment horizontal="center" vertical="center" wrapText="1"/>
    </xf>
    <xf numFmtId="0" fontId="0" fillId="0" borderId="54" xfId="0" applyBorder="1" applyAlignment="1">
      <alignment horizontal="center" vertical="center" wrapText="1"/>
    </xf>
    <xf numFmtId="0" fontId="13" fillId="0" borderId="0" xfId="0" applyFont="1" applyBorder="1" applyAlignment="1">
      <alignment horizontal="left" wrapText="1"/>
    </xf>
    <xf numFmtId="49" fontId="9" fillId="2" borderId="19"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0" fontId="1" fillId="5" borderId="20" xfId="0" applyFont="1" applyFill="1" applyBorder="1" applyAlignment="1">
      <alignment horizontal="center" vertical="center" textRotation="90"/>
    </xf>
    <xf numFmtId="0" fontId="1" fillId="5" borderId="22" xfId="0" applyFont="1" applyFill="1" applyBorder="1" applyAlignment="1">
      <alignment horizontal="center" vertical="center" textRotation="90"/>
    </xf>
    <xf numFmtId="0" fontId="1" fillId="5" borderId="21" xfId="0" applyFont="1" applyFill="1" applyBorder="1" applyAlignment="1">
      <alignment horizontal="center" vertical="center" textRotation="90"/>
    </xf>
    <xf numFmtId="0" fontId="3" fillId="0" borderId="28" xfId="0" applyFont="1" applyBorder="1" applyAlignment="1">
      <alignment horizontal="center"/>
    </xf>
    <xf numFmtId="0" fontId="3" fillId="0" borderId="29" xfId="0" applyFont="1" applyBorder="1" applyAlignment="1">
      <alignment horizontal="center"/>
    </xf>
    <xf numFmtId="0" fontId="3" fillId="0" borderId="42" xfId="0" applyFont="1" applyBorder="1" applyAlignment="1">
      <alignment horizontal="center"/>
    </xf>
    <xf numFmtId="0" fontId="6" fillId="7" borderId="38"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40" xfId="0" applyFont="1" applyFill="1" applyBorder="1" applyAlignment="1">
      <alignment horizontal="center" vertical="center"/>
    </xf>
    <xf numFmtId="0" fontId="1" fillId="0" borderId="9" xfId="0" applyFont="1" applyBorder="1" applyAlignment="1">
      <alignment horizontal="center" vertical="center" textRotation="90" wrapText="1"/>
    </xf>
    <xf numFmtId="0" fontId="0" fillId="0" borderId="12" xfId="0" applyBorder="1" applyAlignment="1">
      <alignment horizontal="center" vertical="center" textRotation="90" wrapText="1"/>
    </xf>
    <xf numFmtId="0" fontId="0" fillId="0" borderId="13" xfId="0" applyBorder="1" applyAlignment="1">
      <alignment horizontal="center" vertical="center" textRotation="90" wrapText="1"/>
    </xf>
    <xf numFmtId="0" fontId="1" fillId="5" borderId="45" xfId="0" applyFont="1" applyFill="1" applyBorder="1" applyAlignment="1">
      <alignment horizontal="center" vertical="center" textRotation="90"/>
    </xf>
    <xf numFmtId="0" fontId="1" fillId="5" borderId="13" xfId="0" applyFont="1" applyFill="1" applyBorder="1" applyAlignment="1">
      <alignment horizontal="center" vertical="center" textRotation="90"/>
    </xf>
    <xf numFmtId="0" fontId="3" fillId="5" borderId="45" xfId="0" applyFont="1" applyFill="1" applyBorder="1" applyAlignment="1">
      <alignment horizontal="center" vertical="center" textRotation="90" wrapText="1"/>
    </xf>
    <xf numFmtId="0" fontId="3" fillId="5" borderId="13" xfId="0" applyFont="1" applyFill="1" applyBorder="1" applyAlignment="1">
      <alignment horizontal="center" vertical="center" textRotation="90" wrapText="1"/>
    </xf>
    <xf numFmtId="0" fontId="1" fillId="3" borderId="0" xfId="0" applyFont="1" applyFill="1" applyAlignment="1">
      <alignment horizontal="left" vertical="center" wrapText="1"/>
    </xf>
    <xf numFmtId="0" fontId="3" fillId="0" borderId="9" xfId="0" applyFont="1" applyFill="1" applyBorder="1" applyAlignment="1">
      <alignment horizontal="center" vertical="center" textRotation="90" wrapText="1"/>
    </xf>
    <xf numFmtId="0" fontId="3" fillId="0" borderId="12" xfId="0" applyFont="1" applyFill="1" applyBorder="1" applyAlignment="1">
      <alignment horizontal="center" vertical="center" textRotation="90" wrapText="1"/>
    </xf>
    <xf numFmtId="0" fontId="3" fillId="0" borderId="13" xfId="0" applyFont="1" applyFill="1" applyBorder="1" applyAlignment="1">
      <alignment horizontal="center" vertical="center" textRotation="90" wrapText="1"/>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21" fillId="8" borderId="38" xfId="1" applyBorder="1" applyAlignment="1">
      <alignment horizontal="center" vertical="center"/>
    </xf>
    <xf numFmtId="0" fontId="21" fillId="8" borderId="39" xfId="1" applyBorder="1" applyAlignment="1">
      <alignment horizontal="center" vertical="center"/>
    </xf>
    <xf numFmtId="0" fontId="21" fillId="8" borderId="40" xfId="1" applyBorder="1" applyAlignment="1">
      <alignment vertical="center"/>
    </xf>
    <xf numFmtId="0" fontId="1" fillId="3" borderId="12" xfId="0" applyFont="1" applyFill="1" applyBorder="1" applyAlignment="1">
      <alignment horizontal="center" vertical="center" textRotation="90"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21" fillId="8" borderId="39" xfId="1" applyBorder="1" applyAlignment="1">
      <alignment horizontal="center" vertical="center" wrapText="1"/>
    </xf>
  </cellXfs>
  <cellStyles count="2">
    <cellStyle name="Neutral" xfId="1" builtinId="28"/>
    <cellStyle name="Standard" xfId="0" builtinId="0"/>
  </cellStyles>
  <dxfs count="5">
    <dxf>
      <fill>
        <patternFill>
          <bgColor rgb="FFFF0000"/>
        </patternFill>
      </fill>
    </dxf>
    <dxf>
      <font>
        <color rgb="FF9C0006"/>
      </font>
      <fill>
        <patternFill>
          <bgColor rgb="FFFFC7CE"/>
        </patternFill>
      </fill>
    </dxf>
    <dxf>
      <fill>
        <patternFill>
          <bgColor theme="0" tint="-0.499984740745262"/>
        </patternFill>
      </fill>
    </dxf>
    <dxf>
      <fill>
        <patternFill>
          <fgColor rgb="FFFF5050"/>
          <bgColor rgb="FFFF0000"/>
        </patternFill>
      </fill>
    </dxf>
    <dxf>
      <fill>
        <patternFill>
          <bgColor rgb="FFFF7C80"/>
        </patternFill>
      </fill>
    </dxf>
  </dxfs>
  <tableStyles count="0" defaultTableStyle="TableStyleMedium2" defaultPivotStyle="PivotStyleLight16"/>
  <colors>
    <mruColors>
      <color rgb="FFFFCC99"/>
      <color rgb="FFFFFF00"/>
      <color rgb="FFFF00FF"/>
      <color rgb="FFFF7C80"/>
      <color rgb="FFFF5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abSelected="1" zoomScale="80" zoomScaleNormal="80" workbookViewId="0">
      <selection activeCell="E29" sqref="E29"/>
    </sheetView>
  </sheetViews>
  <sheetFormatPr baseColWidth="10" defaultRowHeight="15"/>
  <cols>
    <col min="1" max="1" width="3.7109375" style="1" customWidth="1"/>
    <col min="2" max="2" width="12.28515625" style="1" customWidth="1"/>
    <col min="3" max="3" width="9.140625" style="33" customWidth="1"/>
    <col min="4" max="4" width="76.42578125" style="56" customWidth="1"/>
    <col min="5" max="5" width="28.28515625" style="1" customWidth="1"/>
    <col min="6" max="6" width="12.5703125" style="3" customWidth="1"/>
    <col min="7" max="7" width="18.140625" style="2" customWidth="1"/>
    <col min="8" max="8" width="36.140625" style="57" customWidth="1"/>
  </cols>
  <sheetData>
    <row r="1" spans="1:8" ht="21" customHeight="1" thickBot="1">
      <c r="A1" s="169" t="s">
        <v>83</v>
      </c>
      <c r="B1" s="169"/>
      <c r="C1" s="169"/>
      <c r="D1" s="169"/>
      <c r="E1" s="13"/>
      <c r="F1" s="14"/>
      <c r="G1" s="15"/>
    </row>
    <row r="2" spans="1:8" ht="47.45" customHeight="1">
      <c r="A2" s="7"/>
      <c r="B2" s="8"/>
      <c r="C2" s="29"/>
      <c r="D2" s="9"/>
      <c r="E2" s="10"/>
      <c r="F2" s="170" t="s">
        <v>44</v>
      </c>
      <c r="G2" s="171"/>
      <c r="H2" s="153" t="s">
        <v>64</v>
      </c>
    </row>
    <row r="3" spans="1:8" ht="41.25" thickBot="1">
      <c r="A3" s="11"/>
      <c r="B3" s="12"/>
      <c r="C3" s="30"/>
      <c r="D3" s="66" t="s">
        <v>43</v>
      </c>
      <c r="E3" s="46" t="s">
        <v>2</v>
      </c>
      <c r="F3" s="45" t="s">
        <v>69</v>
      </c>
      <c r="G3" s="139" t="s">
        <v>70</v>
      </c>
      <c r="H3" s="146"/>
    </row>
    <row r="4" spans="1:8" ht="21" thickBot="1">
      <c r="A4" s="60"/>
      <c r="B4" s="61"/>
      <c r="C4" s="62"/>
      <c r="D4" s="63"/>
      <c r="E4" s="64"/>
      <c r="F4" s="65"/>
      <c r="G4" s="67">
        <f>G6+G33+G38</f>
        <v>0</v>
      </c>
      <c r="H4" s="147"/>
    </row>
    <row r="5" spans="1:8" ht="20.25">
      <c r="A5" s="6" t="s">
        <v>0</v>
      </c>
      <c r="B5" s="104"/>
      <c r="C5" s="31"/>
      <c r="D5" s="53"/>
      <c r="E5" s="4"/>
      <c r="F5" s="47" t="s">
        <v>6</v>
      </c>
      <c r="G5" s="138">
        <v>7</v>
      </c>
      <c r="H5" s="148"/>
    </row>
    <row r="6" spans="1:8" ht="21" thickBot="1">
      <c r="A6" s="20"/>
      <c r="B6" s="105"/>
      <c r="C6" s="32"/>
      <c r="D6" s="100"/>
      <c r="E6" s="101"/>
      <c r="F6" s="32" t="s">
        <v>7</v>
      </c>
      <c r="G6" s="102">
        <f>SUM(G7:G30)</f>
        <v>0</v>
      </c>
      <c r="H6" s="149"/>
    </row>
    <row r="7" spans="1:8" ht="40.15" customHeight="1" thickBot="1">
      <c r="A7" s="25"/>
      <c r="B7" s="158" t="s">
        <v>47</v>
      </c>
      <c r="C7" s="111" t="s">
        <v>9</v>
      </c>
      <c r="D7" s="112" t="s">
        <v>81</v>
      </c>
      <c r="E7" s="113"/>
      <c r="F7" s="114">
        <v>1</v>
      </c>
      <c r="G7" s="103"/>
      <c r="H7" s="150"/>
    </row>
    <row r="8" spans="1:8" ht="40.15" customHeight="1">
      <c r="A8" s="26"/>
      <c r="B8" s="172" t="s">
        <v>5</v>
      </c>
      <c r="C8" s="85" t="s">
        <v>10</v>
      </c>
      <c r="D8" s="51" t="s">
        <v>35</v>
      </c>
      <c r="E8" s="175"/>
      <c r="F8" s="176"/>
      <c r="G8" s="177"/>
      <c r="H8" s="130"/>
    </row>
    <row r="9" spans="1:8" ht="58.5" customHeight="1">
      <c r="A9" s="26"/>
      <c r="B9" s="173"/>
      <c r="C9" s="36" t="s">
        <v>19</v>
      </c>
      <c r="D9" s="34" t="s">
        <v>67</v>
      </c>
      <c r="E9" s="34" t="s">
        <v>72</v>
      </c>
      <c r="F9" s="97">
        <v>2</v>
      </c>
      <c r="G9" s="178"/>
      <c r="H9" s="75"/>
    </row>
    <row r="10" spans="1:8" ht="40.15" customHeight="1">
      <c r="A10" s="25"/>
      <c r="B10" s="173"/>
      <c r="C10" s="36" t="s">
        <v>36</v>
      </c>
      <c r="D10" s="34" t="s">
        <v>49</v>
      </c>
      <c r="E10" s="34" t="s">
        <v>51</v>
      </c>
      <c r="F10" s="98">
        <v>1</v>
      </c>
      <c r="G10" s="179"/>
      <c r="H10" s="75"/>
    </row>
    <row r="11" spans="1:8" ht="57.75" customHeight="1">
      <c r="A11" s="26"/>
      <c r="B11" s="173"/>
      <c r="C11" s="36" t="s">
        <v>37</v>
      </c>
      <c r="D11" s="34" t="s">
        <v>68</v>
      </c>
      <c r="E11" s="34" t="s">
        <v>73</v>
      </c>
      <c r="F11" s="97">
        <v>2</v>
      </c>
      <c r="G11" s="179"/>
      <c r="H11" s="75"/>
    </row>
    <row r="12" spans="1:8" ht="40.15" customHeight="1" thickBot="1">
      <c r="A12" s="25"/>
      <c r="B12" s="174"/>
      <c r="C12" s="80" t="s">
        <v>38</v>
      </c>
      <c r="D12" s="35" t="s">
        <v>25</v>
      </c>
      <c r="E12" s="115" t="s">
        <v>39</v>
      </c>
      <c r="F12" s="99">
        <v>3</v>
      </c>
      <c r="G12" s="180"/>
      <c r="H12" s="76"/>
    </row>
    <row r="13" spans="1:8" ht="40.15" customHeight="1">
      <c r="A13" s="25"/>
      <c r="B13" s="162" t="s">
        <v>5</v>
      </c>
      <c r="C13" s="143" t="s">
        <v>11</v>
      </c>
      <c r="D13" s="51" t="s">
        <v>52</v>
      </c>
      <c r="E13" s="164"/>
      <c r="F13" s="165"/>
      <c r="G13" s="166"/>
      <c r="H13" s="142"/>
    </row>
    <row r="14" spans="1:8" ht="97.5" customHeight="1">
      <c r="A14" s="26"/>
      <c r="B14" s="163"/>
      <c r="C14" s="37" t="s">
        <v>20</v>
      </c>
      <c r="D14" s="77" t="s">
        <v>74</v>
      </c>
      <c r="E14" s="44"/>
      <c r="F14" s="43">
        <v>2</v>
      </c>
      <c r="G14" s="167"/>
      <c r="H14" s="136"/>
    </row>
    <row r="15" spans="1:8" ht="40.15" customHeight="1" thickBot="1">
      <c r="A15" s="25"/>
      <c r="B15" s="163"/>
      <c r="C15" s="37" t="s">
        <v>21</v>
      </c>
      <c r="D15" s="78" t="s">
        <v>58</v>
      </c>
      <c r="E15" s="79"/>
      <c r="F15" s="43">
        <v>1</v>
      </c>
      <c r="G15" s="168"/>
      <c r="H15" s="136"/>
    </row>
    <row r="16" spans="1:8" ht="40.15" customHeight="1">
      <c r="A16" s="26"/>
      <c r="B16" s="189" t="s">
        <v>4</v>
      </c>
      <c r="C16" s="59" t="s">
        <v>12</v>
      </c>
      <c r="D16" s="58" t="s">
        <v>65</v>
      </c>
      <c r="E16" s="192"/>
      <c r="F16" s="193"/>
      <c r="G16" s="193"/>
      <c r="H16" s="131"/>
    </row>
    <row r="17" spans="1:8" ht="40.15" customHeight="1">
      <c r="A17" s="26"/>
      <c r="B17" s="190"/>
      <c r="C17" s="87" t="s">
        <v>22</v>
      </c>
      <c r="D17" s="107" t="s">
        <v>27</v>
      </c>
      <c r="E17" s="92"/>
      <c r="F17" s="94">
        <v>2</v>
      </c>
      <c r="G17" s="194"/>
      <c r="H17" s="75"/>
    </row>
    <row r="18" spans="1:8" ht="40.15" customHeight="1">
      <c r="A18" s="26"/>
      <c r="B18" s="190"/>
      <c r="C18" s="87" t="s">
        <v>53</v>
      </c>
      <c r="D18" s="88" t="s">
        <v>59</v>
      </c>
      <c r="E18" s="92"/>
      <c r="F18" s="94">
        <v>2</v>
      </c>
      <c r="G18" s="195"/>
      <c r="H18" s="75"/>
    </row>
    <row r="19" spans="1:8" ht="40.15" customHeight="1">
      <c r="A19" s="25"/>
      <c r="B19" s="190"/>
      <c r="C19" s="87" t="s">
        <v>23</v>
      </c>
      <c r="D19" s="88" t="s">
        <v>60</v>
      </c>
      <c r="E19" s="93"/>
      <c r="F19" s="94">
        <v>1</v>
      </c>
      <c r="G19" s="195"/>
      <c r="H19" s="75"/>
    </row>
    <row r="20" spans="1:8" ht="40.15" customHeight="1">
      <c r="A20" s="26"/>
      <c r="B20" s="190"/>
      <c r="C20" s="89" t="s">
        <v>28</v>
      </c>
      <c r="D20" s="88" t="s">
        <v>62</v>
      </c>
      <c r="E20" s="95"/>
      <c r="F20" s="94">
        <v>1</v>
      </c>
      <c r="G20" s="195"/>
      <c r="H20" s="75"/>
    </row>
    <row r="21" spans="1:8" ht="40.15" customHeight="1" thickBot="1">
      <c r="A21" s="25"/>
      <c r="B21" s="191"/>
      <c r="C21" s="90" t="s">
        <v>61</v>
      </c>
      <c r="D21" s="91" t="s">
        <v>63</v>
      </c>
      <c r="E21" s="96"/>
      <c r="F21" s="24">
        <v>1</v>
      </c>
      <c r="G21" s="196"/>
      <c r="H21" s="76"/>
    </row>
    <row r="22" spans="1:8" ht="40.15" customHeight="1">
      <c r="A22" s="26"/>
      <c r="B22" s="197" t="s">
        <v>4</v>
      </c>
      <c r="C22" s="140" t="s">
        <v>13</v>
      </c>
      <c r="D22" s="52" t="s">
        <v>75</v>
      </c>
      <c r="E22" s="198"/>
      <c r="F22" s="199"/>
      <c r="G22" s="200"/>
      <c r="H22" s="141"/>
    </row>
    <row r="23" spans="1:8" s="156" customFormat="1" ht="40.15" customHeight="1">
      <c r="A23" s="154"/>
      <c r="B23" s="182"/>
      <c r="C23" s="81" t="s">
        <v>29</v>
      </c>
      <c r="D23" s="82" t="s">
        <v>54</v>
      </c>
      <c r="E23" s="106"/>
      <c r="F23" s="83">
        <v>2</v>
      </c>
      <c r="G23" s="201"/>
      <c r="H23" s="155"/>
    </row>
    <row r="24" spans="1:8" s="156" customFormat="1" ht="40.15" customHeight="1">
      <c r="A24" s="154"/>
      <c r="B24" s="182"/>
      <c r="C24" s="81" t="s">
        <v>30</v>
      </c>
      <c r="D24" s="82" t="s">
        <v>56</v>
      </c>
      <c r="E24" s="106"/>
      <c r="F24" s="83">
        <v>2</v>
      </c>
      <c r="G24" s="201"/>
      <c r="H24" s="155"/>
    </row>
    <row r="25" spans="1:8" s="156" customFormat="1" ht="63.6" customHeight="1">
      <c r="A25" s="154"/>
      <c r="B25" s="182"/>
      <c r="C25" s="81" t="s">
        <v>31</v>
      </c>
      <c r="D25" s="108" t="s">
        <v>76</v>
      </c>
      <c r="E25" s="106"/>
      <c r="F25" s="83">
        <v>2</v>
      </c>
      <c r="G25" s="201"/>
      <c r="H25" s="155"/>
    </row>
    <row r="26" spans="1:8" s="156" customFormat="1" ht="46.5" customHeight="1">
      <c r="A26" s="154"/>
      <c r="B26" s="182"/>
      <c r="C26" s="81" t="s">
        <v>32</v>
      </c>
      <c r="D26" s="82" t="s">
        <v>77</v>
      </c>
      <c r="E26" s="82"/>
      <c r="F26" s="84">
        <v>2</v>
      </c>
      <c r="G26" s="201"/>
      <c r="H26" s="155"/>
    </row>
    <row r="27" spans="1:8" s="156" customFormat="1" ht="48.75" customHeight="1" thickBot="1">
      <c r="A27" s="154"/>
      <c r="B27" s="182"/>
      <c r="C27" s="121" t="s">
        <v>55</v>
      </c>
      <c r="D27" s="122" t="s">
        <v>78</v>
      </c>
      <c r="E27" s="122"/>
      <c r="F27" s="123">
        <v>1</v>
      </c>
      <c r="G27" s="201"/>
      <c r="H27" s="157"/>
    </row>
    <row r="28" spans="1:8" ht="44.25" customHeight="1">
      <c r="A28" s="26"/>
      <c r="B28" s="181" t="s">
        <v>82</v>
      </c>
      <c r="C28" s="143" t="s">
        <v>14</v>
      </c>
      <c r="D28" s="125" t="s">
        <v>8</v>
      </c>
      <c r="E28" s="126" t="s">
        <v>79</v>
      </c>
      <c r="F28" s="127">
        <v>1</v>
      </c>
      <c r="G28" s="159"/>
      <c r="H28" s="130"/>
    </row>
    <row r="29" spans="1:8" ht="61.5" customHeight="1">
      <c r="A29" s="26"/>
      <c r="B29" s="182"/>
      <c r="C29" s="89" t="s">
        <v>26</v>
      </c>
      <c r="D29" s="124" t="s">
        <v>71</v>
      </c>
      <c r="E29" s="95"/>
      <c r="F29" s="94">
        <v>3</v>
      </c>
      <c r="G29" s="160"/>
      <c r="H29" s="86"/>
    </row>
    <row r="30" spans="1:8" ht="40.15" customHeight="1" thickBot="1">
      <c r="A30" s="109"/>
      <c r="B30" s="183"/>
      <c r="C30" s="144" t="s">
        <v>34</v>
      </c>
      <c r="D30" s="145" t="s">
        <v>33</v>
      </c>
      <c r="E30" s="128"/>
      <c r="F30" s="129">
        <v>2</v>
      </c>
      <c r="G30" s="161"/>
      <c r="H30" s="110"/>
    </row>
    <row r="31" spans="1:8" ht="15.75" thickBot="1">
      <c r="A31" s="151"/>
      <c r="B31" s="19"/>
      <c r="C31" s="19"/>
      <c r="D31" s="19"/>
      <c r="E31" s="19"/>
      <c r="F31" s="19"/>
      <c r="G31" s="19"/>
      <c r="H31" s="152"/>
    </row>
    <row r="32" spans="1:8" ht="20.25">
      <c r="A32" s="6" t="s">
        <v>3</v>
      </c>
      <c r="B32" s="5"/>
      <c r="C32" s="31"/>
      <c r="D32" s="53"/>
      <c r="E32" s="4"/>
      <c r="F32" s="47" t="s">
        <v>6</v>
      </c>
      <c r="G32" s="69">
        <v>2</v>
      </c>
      <c r="H32" s="73"/>
    </row>
    <row r="33" spans="1:8" ht="20.25">
      <c r="A33" s="20"/>
      <c r="B33" s="20"/>
      <c r="C33" s="32"/>
      <c r="D33" s="54"/>
      <c r="E33" s="21"/>
      <c r="F33" s="22" t="s">
        <v>7</v>
      </c>
      <c r="G33" s="68">
        <f>SUM(G34:G35)</f>
        <v>0</v>
      </c>
      <c r="H33" s="74"/>
    </row>
    <row r="34" spans="1:8" ht="185.25">
      <c r="A34" s="27"/>
      <c r="B34" s="184" t="s">
        <v>46</v>
      </c>
      <c r="C34" s="37" t="s">
        <v>15</v>
      </c>
      <c r="D34" s="34" t="s">
        <v>80</v>
      </c>
      <c r="E34" s="23" t="s">
        <v>45</v>
      </c>
      <c r="F34" s="38">
        <v>1</v>
      </c>
      <c r="G34" s="70"/>
      <c r="H34" s="75"/>
    </row>
    <row r="35" spans="1:8" ht="43.5" thickBot="1">
      <c r="A35" s="28"/>
      <c r="B35" s="185"/>
      <c r="C35" s="39" t="s">
        <v>16</v>
      </c>
      <c r="D35" s="35" t="s">
        <v>57</v>
      </c>
      <c r="E35" s="40"/>
      <c r="F35" s="41">
        <v>1</v>
      </c>
      <c r="G35" s="71"/>
      <c r="H35" s="76"/>
    </row>
    <row r="36" spans="1:8" ht="15.75" thickBot="1">
      <c r="A36" s="151"/>
      <c r="B36" s="19"/>
      <c r="C36" s="19"/>
      <c r="D36" s="19"/>
      <c r="E36" s="19"/>
      <c r="F36" s="19"/>
      <c r="G36" s="19"/>
      <c r="H36" s="152"/>
    </row>
    <row r="37" spans="1:8" ht="20.25">
      <c r="A37" s="6" t="s">
        <v>1</v>
      </c>
      <c r="B37" s="4"/>
      <c r="C37" s="31"/>
      <c r="D37" s="53"/>
      <c r="E37" s="4"/>
      <c r="F37" s="47" t="s">
        <v>6</v>
      </c>
      <c r="G37" s="69">
        <v>2</v>
      </c>
      <c r="H37" s="73"/>
    </row>
    <row r="38" spans="1:8" ht="20.25">
      <c r="A38" s="20"/>
      <c r="B38" s="50"/>
      <c r="C38" s="32"/>
      <c r="D38" s="54"/>
      <c r="E38" s="21"/>
      <c r="F38" s="22" t="s">
        <v>7</v>
      </c>
      <c r="G38" s="68">
        <f>SUM(G39:G40)</f>
        <v>0</v>
      </c>
      <c r="H38" s="74"/>
    </row>
    <row r="39" spans="1:8" ht="48.75" customHeight="1">
      <c r="A39" s="48"/>
      <c r="B39" s="186" t="s">
        <v>46</v>
      </c>
      <c r="C39" s="44" t="s">
        <v>17</v>
      </c>
      <c r="D39" s="23" t="s">
        <v>48</v>
      </c>
      <c r="E39" s="42"/>
      <c r="F39" s="43">
        <v>1</v>
      </c>
      <c r="G39" s="72"/>
      <c r="H39" s="75"/>
    </row>
    <row r="40" spans="1:8" ht="34.15" customHeight="1" thickBot="1">
      <c r="A40" s="49"/>
      <c r="B40" s="187"/>
      <c r="C40" s="132" t="s">
        <v>18</v>
      </c>
      <c r="D40" s="35" t="s">
        <v>24</v>
      </c>
      <c r="E40" s="133"/>
      <c r="F40" s="134">
        <v>1</v>
      </c>
      <c r="G40" s="135"/>
      <c r="H40" s="76"/>
    </row>
    <row r="41" spans="1:8">
      <c r="A41" s="16"/>
      <c r="B41" s="17"/>
      <c r="C41" s="137"/>
      <c r="D41" s="55"/>
      <c r="E41" s="16"/>
      <c r="F41" s="137"/>
      <c r="G41" s="18"/>
    </row>
    <row r="42" spans="1:8" ht="16.5">
      <c r="D42" s="116" t="s">
        <v>40</v>
      </c>
      <c r="E42" s="117"/>
      <c r="F42" s="118"/>
      <c r="G42" s="119"/>
    </row>
    <row r="43" spans="1:8" ht="48" customHeight="1">
      <c r="D43" s="188" t="s">
        <v>50</v>
      </c>
      <c r="E43" s="188"/>
      <c r="F43" s="188"/>
      <c r="G43" s="188"/>
    </row>
    <row r="44" spans="1:8" ht="16.5">
      <c r="D44" s="116" t="s">
        <v>41</v>
      </c>
      <c r="E44" s="117"/>
      <c r="F44" s="118"/>
      <c r="G44" s="120"/>
    </row>
    <row r="45" spans="1:8" ht="16.5">
      <c r="D45" s="116" t="s">
        <v>42</v>
      </c>
      <c r="E45" s="117"/>
      <c r="F45" s="118"/>
      <c r="G45" s="120"/>
    </row>
    <row r="46" spans="1:8" ht="16.5">
      <c r="D46" s="116" t="s">
        <v>66</v>
      </c>
    </row>
  </sheetData>
  <mergeCells count="18">
    <mergeCell ref="B28:B30"/>
    <mergeCell ref="B34:B35"/>
    <mergeCell ref="B39:B40"/>
    <mergeCell ref="D43:G43"/>
    <mergeCell ref="B16:B21"/>
    <mergeCell ref="E16:G16"/>
    <mergeCell ref="G17:G21"/>
    <mergeCell ref="B22:B27"/>
    <mergeCell ref="E22:G22"/>
    <mergeCell ref="G23:G27"/>
    <mergeCell ref="B13:B15"/>
    <mergeCell ref="E13:G13"/>
    <mergeCell ref="G14:G15"/>
    <mergeCell ref="A1:D1"/>
    <mergeCell ref="F2:G2"/>
    <mergeCell ref="B8:B12"/>
    <mergeCell ref="E8:G8"/>
    <mergeCell ref="G9:G12"/>
  </mergeCells>
  <conditionalFormatting sqref="G4">
    <cfRule type="expression" dxfId="4" priority="4">
      <formula>"i3&lt;11"</formula>
    </cfRule>
  </conditionalFormatting>
  <conditionalFormatting sqref="G4">
    <cfRule type="top10" dxfId="3" priority="5" bottom="1" rank="11"/>
  </conditionalFormatting>
  <conditionalFormatting sqref="G4">
    <cfRule type="cellIs" dxfId="2" priority="1" operator="greaterThan">
      <formula>10</formula>
    </cfRule>
    <cfRule type="cellIs" dxfId="1" priority="2" operator="lessThan">
      <formula>11</formula>
    </cfRule>
    <cfRule type="expression" dxfId="0" priority="3">
      <formula>"&lt;11"</formula>
    </cfRule>
  </conditionalFormatting>
  <pageMargins left="0.7" right="0.7" top="0.78740157499999996" bottom="0.78740157499999996" header="0.3" footer="0.3"/>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 1</vt:lpstr>
      <vt:lpstr>Tabelle1</vt:lpstr>
    </vt:vector>
  </TitlesOfParts>
  <Company>Deutsche Bahn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Geisler, Marc</dc:creator>
  <cp:lastModifiedBy>Linnig, Jürgen</cp:lastModifiedBy>
  <cp:lastPrinted>2016-01-27T13:59:45Z</cp:lastPrinted>
  <dcterms:created xsi:type="dcterms:W3CDTF">2015-10-29T10:07:23Z</dcterms:created>
  <dcterms:modified xsi:type="dcterms:W3CDTF">2016-03-15T14:34:53Z</dcterms:modified>
</cp:coreProperties>
</file>